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土地分类面积汇总表(三级地类)" sheetId="1" r:id="rId1"/>
  </sheets>
  <definedNames>
    <definedName name="_xlnm._FilterDatabase" localSheetId="0" hidden="1">'土地分类面积汇总表(三级地类)'!$A$2:$P$12</definedName>
    <definedName name="_xlnm.Print_Area" localSheetId="0">'土地分类面积汇总表(三级地类)'!$A$1:$O$11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<sst xmlns="http://schemas.openxmlformats.org/spreadsheetml/2006/main" count="37" uniqueCount="30">
  <si>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附件1</t>
  </si>
  <si>
    <t>巴中市恩阳区群乐镇 2024年第1批农村村民住宅建设用地情况明细表</t>
  </si>
  <si>
    <r>
      <t xml:space="preserve">                                                                                                                                                                            </t>
    </r>
    <r>
      <rPr>
        <sz val="12"/>
        <rFont val="方正仿宋_GBK"/>
        <charset val="134"/>
      </rPr>
      <t>单位：平方米</t>
    </r>
  </si>
  <si>
    <t>土地坐落</t>
  </si>
  <si>
    <t>编号</t>
  </si>
  <si>
    <t>户主</t>
  </si>
  <si>
    <t>家庭人口</t>
  </si>
  <si>
    <r>
      <t>权属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性质</t>
    </r>
  </si>
  <si>
    <t>总计</t>
  </si>
  <si>
    <t>农用地</t>
  </si>
  <si>
    <t>合计</t>
  </si>
  <si>
    <t>耕地</t>
  </si>
  <si>
    <t>其他土地</t>
  </si>
  <si>
    <t>小计</t>
  </si>
  <si>
    <t>水田</t>
  </si>
  <si>
    <t>旱地</t>
  </si>
  <si>
    <t>田坎</t>
  </si>
  <si>
    <t>0101</t>
  </si>
  <si>
    <t>0103</t>
  </si>
  <si>
    <t>1203</t>
  </si>
  <si>
    <r>
      <t>石龙寺村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</si>
  <si>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t>QL1</t>
  </si>
  <si>
    <t>何显明</t>
  </si>
  <si>
    <t>5</t>
  </si>
  <si>
    <t>集体</t>
  </si>
  <si>
    <t>QL2</t>
  </si>
  <si>
    <t>何志华</t>
  </si>
  <si>
    <t>6</t>
  </si>
  <si>
    <t>QL3</t>
  </si>
  <si>
    <t>朱翠华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</si>
</sst>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8"/>
      <name val="方正小标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readingOrder="1"/>
    </xf>
    <xf numFmtId="176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2"/>
  <sheetViews>
    <sheetView tabSelected="1" view="pageBreakPreview" zoomScaleNormal="100" workbookViewId="0">
      <selection activeCell="Q6" sqref="Q6"/>
    </sheetView>
  </sheetViews>
  <sheetFormatPr defaultColWidth="9" defaultRowHeight="13.5"/>
  <cols>
    <col min="1" max="4" width="8.625" style="3" customWidth="1"/>
    <col min="5" max="7" width="8.625" style="4" customWidth="1"/>
    <col min="8" max="13" width="8.625" style="3" customWidth="1"/>
    <col min="14" max="15" width="8.625" style="5" customWidth="1"/>
    <col min="16" max="16384" width="9" style="3"/>
  </cols>
  <sheetData>
    <row r="1" ht="3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" customHeight="1" spans="1:15">
      <c r="A2" s="7" t="s">
        <v>1</v>
      </c>
      <c r="B2" s="7"/>
      <c r="C2" s="7"/>
      <c r="D2" s="7"/>
      <c r="E2" s="8"/>
      <c r="F2" s="8"/>
      <c r="G2" s="8"/>
      <c r="H2" s="7"/>
      <c r="I2" s="7"/>
      <c r="J2" s="7"/>
      <c r="K2" s="7"/>
      <c r="L2" s="7"/>
      <c r="M2" s="7"/>
      <c r="N2" s="23"/>
      <c r="O2" s="23"/>
    </row>
    <row r="3" ht="36" customHeight="1" spans="1:15">
      <c r="A3" s="9" t="s">
        <v>2</v>
      </c>
      <c r="B3" s="9"/>
      <c r="C3" s="9"/>
      <c r="D3" s="9"/>
      <c r="E3" s="10"/>
      <c r="F3" s="10"/>
      <c r="G3" s="10"/>
      <c r="H3" s="9"/>
      <c r="I3" s="9"/>
      <c r="J3" s="9"/>
      <c r="K3" s="9"/>
      <c r="L3" s="9"/>
      <c r="M3" s="9"/>
      <c r="N3" s="24"/>
      <c r="O3" s="24"/>
    </row>
    <row r="4" ht="38" customHeight="1" spans="1:15">
      <c r="A4" s="11" t="s">
        <v>3</v>
      </c>
      <c r="B4" s="12"/>
      <c r="C4" s="12"/>
      <c r="D4" s="12"/>
      <c r="E4" s="13" t="s">
        <v>4</v>
      </c>
      <c r="F4" s="13" t="s">
        <v>5</v>
      </c>
      <c r="G4" s="13" t="s">
        <v>6</v>
      </c>
      <c r="H4" s="11" t="s">
        <v>7</v>
      </c>
      <c r="I4" s="11" t="s">
        <v>8</v>
      </c>
      <c r="J4" s="11" t="s">
        <v>9</v>
      </c>
      <c r="K4" s="12"/>
      <c r="L4" s="12"/>
      <c r="M4" s="12"/>
      <c r="N4" s="25"/>
      <c r="O4" s="25"/>
    </row>
    <row r="5" ht="38" customHeight="1" spans="1:15">
      <c r="A5" s="12"/>
      <c r="B5" s="12"/>
      <c r="C5" s="12"/>
      <c r="D5" s="12"/>
      <c r="E5" s="14"/>
      <c r="F5" s="14"/>
      <c r="G5" s="14"/>
      <c r="H5" s="12"/>
      <c r="I5" s="12"/>
      <c r="J5" s="11" t="s">
        <v>10</v>
      </c>
      <c r="K5" s="11" t="s">
        <v>11</v>
      </c>
      <c r="L5" s="12"/>
      <c r="M5" s="12"/>
      <c r="N5" s="20" t="s">
        <v>12</v>
      </c>
      <c r="O5" s="25"/>
    </row>
    <row r="6" ht="38" customHeight="1" spans="1:15">
      <c r="A6" s="12"/>
      <c r="B6" s="12"/>
      <c r="C6" s="12"/>
      <c r="D6" s="12"/>
      <c r="E6" s="14"/>
      <c r="F6" s="14"/>
      <c r="G6" s="14"/>
      <c r="H6" s="12"/>
      <c r="I6" s="12"/>
      <c r="J6" s="12"/>
      <c r="K6" s="11" t="s">
        <v>13</v>
      </c>
      <c r="L6" s="11" t="s">
        <v>14</v>
      </c>
      <c r="M6" s="11" t="s">
        <v>15</v>
      </c>
      <c r="N6" s="20" t="s">
        <v>13</v>
      </c>
      <c r="O6" s="20" t="s">
        <v>16</v>
      </c>
    </row>
    <row r="7" ht="38" customHeight="1" spans="1:15">
      <c r="A7" s="12"/>
      <c r="B7" s="12"/>
      <c r="C7" s="12"/>
      <c r="D7" s="12"/>
      <c r="E7" s="14"/>
      <c r="F7" s="14"/>
      <c r="G7" s="14"/>
      <c r="H7" s="12"/>
      <c r="I7" s="12"/>
      <c r="J7" s="12"/>
      <c r="K7" s="12"/>
      <c r="L7" s="12" t="s">
        <v>17</v>
      </c>
      <c r="M7" s="12" t="s">
        <v>18</v>
      </c>
      <c r="N7" s="25"/>
      <c r="O7" s="25" t="s">
        <v>19</v>
      </c>
    </row>
    <row r="8" s="1" customFormat="1" ht="38" customHeight="1" spans="1:15">
      <c r="A8" s="15" t="s">
        <v>20</v>
      </c>
      <c r="B8" s="16"/>
      <c r="C8" s="16"/>
      <c r="D8" s="16"/>
      <c r="E8" s="17" t="s">
        <v>21</v>
      </c>
      <c r="F8" s="18" t="s">
        <v>22</v>
      </c>
      <c r="G8" s="19" t="s">
        <v>23</v>
      </c>
      <c r="H8" s="20" t="s">
        <v>24</v>
      </c>
      <c r="I8" s="26">
        <f>J8</f>
        <v>178.94</v>
      </c>
      <c r="J8" s="26">
        <f>K8+N8</f>
        <v>178.94</v>
      </c>
      <c r="K8" s="26">
        <f>L8</f>
        <v>150.85</v>
      </c>
      <c r="L8" s="26">
        <v>150.85</v>
      </c>
      <c r="M8" s="26"/>
      <c r="N8" s="26">
        <f>O8</f>
        <v>28.09</v>
      </c>
      <c r="O8" s="26">
        <v>28.09</v>
      </c>
    </row>
    <row r="9" s="1" customFormat="1" ht="38" customHeight="1" spans="1:15">
      <c r="A9" s="15" t="s">
        <v>20</v>
      </c>
      <c r="B9" s="16"/>
      <c r="C9" s="16"/>
      <c r="D9" s="16"/>
      <c r="E9" s="17" t="s">
        <v>25</v>
      </c>
      <c r="F9" s="18" t="s">
        <v>26</v>
      </c>
      <c r="G9" s="19" t="s">
        <v>27</v>
      </c>
      <c r="H9" s="20" t="s">
        <v>24</v>
      </c>
      <c r="I9" s="26">
        <f>J9</f>
        <v>145.24</v>
      </c>
      <c r="J9" s="26">
        <f>K9+N9</f>
        <v>145.24</v>
      </c>
      <c r="K9" s="26">
        <f>L9</f>
        <v>122.43</v>
      </c>
      <c r="L9" s="26">
        <v>122.43</v>
      </c>
      <c r="M9" s="26"/>
      <c r="N9" s="26">
        <f>O9</f>
        <v>22.81</v>
      </c>
      <c r="O9" s="26">
        <v>22.81</v>
      </c>
    </row>
    <row r="10" s="1" customFormat="1" ht="38" customHeight="1" spans="1:15">
      <c r="A10" s="15" t="s">
        <v>20</v>
      </c>
      <c r="B10" s="16"/>
      <c r="C10" s="16"/>
      <c r="D10" s="16"/>
      <c r="E10" s="17" t="s">
        <v>28</v>
      </c>
      <c r="F10" s="18" t="s">
        <v>29</v>
      </c>
      <c r="G10" s="19" t="s">
        <v>27</v>
      </c>
      <c r="H10" s="20" t="s">
        <v>24</v>
      </c>
      <c r="I10" s="26">
        <f>J10</f>
        <v>350</v>
      </c>
      <c r="J10" s="26">
        <f>K10+N10</f>
        <v>350</v>
      </c>
      <c r="K10" s="26">
        <f>L10</f>
        <v>295.05</v>
      </c>
      <c r="L10" s="26">
        <v>295.05</v>
      </c>
      <c r="M10" s="26"/>
      <c r="N10" s="26">
        <f>O10</f>
        <v>54.95</v>
      </c>
      <c r="O10" s="26">
        <v>54.95</v>
      </c>
    </row>
    <row r="11" s="2" customFormat="1" ht="38" customHeight="1" spans="1:15">
      <c r="A11" s="11" t="s">
        <v>10</v>
      </c>
      <c r="B11" s="12"/>
      <c r="C11" s="12"/>
      <c r="D11" s="12"/>
      <c r="E11" s="14"/>
      <c r="F11" s="14"/>
      <c r="G11" s="14"/>
      <c r="H11" s="12"/>
      <c r="I11" s="26">
        <f>J11</f>
        <v>674.18</v>
      </c>
      <c r="J11" s="26">
        <f>K11+N11</f>
        <v>674.18</v>
      </c>
      <c r="K11" s="26">
        <f>SUM(K8:K10)</f>
        <v>568.33</v>
      </c>
      <c r="L11" s="26">
        <f>SUM(L8:L10)</f>
        <v>568.33</v>
      </c>
      <c r="M11" s="26"/>
      <c r="N11" s="26">
        <f>SUM(N8:N10)</f>
        <v>105.85</v>
      </c>
      <c r="O11" s="26">
        <f>SUM(O8:O10)</f>
        <v>105.85</v>
      </c>
    </row>
    <row r="12" ht="23" customHeight="1" spans="1:15">
      <c r="A12" s="21"/>
      <c r="B12" s="21"/>
      <c r="C12" s="21"/>
      <c r="D12" s="21"/>
      <c r="E12" s="22"/>
      <c r="F12" s="22"/>
      <c r="G12" s="22"/>
      <c r="H12" s="21"/>
      <c r="I12" s="21"/>
      <c r="J12" s="21"/>
      <c r="K12" s="21"/>
      <c r="L12" s="21"/>
      <c r="M12" s="21"/>
      <c r="N12" s="27"/>
      <c r="O12" s="27"/>
    </row>
  </sheetData>
  <mergeCells count="20">
    <mergeCell ref="A1:O1"/>
    <mergeCell ref="A2:O2"/>
    <mergeCell ref="A3:O3"/>
    <mergeCell ref="J4:O4"/>
    <mergeCell ref="K5:M5"/>
    <mergeCell ref="N5:O5"/>
    <mergeCell ref="A8:D8"/>
    <mergeCell ref="A9:D9"/>
    <mergeCell ref="A10:D10"/>
    <mergeCell ref="A11:H11"/>
    <mergeCell ref="A12:O12"/>
    <mergeCell ref="E4:E7"/>
    <mergeCell ref="F4:F7"/>
    <mergeCell ref="G4:G7"/>
    <mergeCell ref="H4:H7"/>
    <mergeCell ref="I4:I7"/>
    <mergeCell ref="J5:J7"/>
    <mergeCell ref="K6:K7"/>
    <mergeCell ref="N6:N7"/>
    <mergeCell ref="A4:D7"/>
  </mergeCells>
  <printOptions horizontalCentered="1"/>
  <pageMargins left="0.629861111111111" right="0.66875" top="0.865972222222222" bottom="0.904861111111111" header="0.196527777777778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土地分类面积汇总表(三级地类)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地籍地政事务中心:吴传龙</dc:creator>
  <cp:lastModifiedBy>冰1395393558</cp:lastModifiedBy>
  <dcterms:created xsi:type="dcterms:W3CDTF">2020-07-07T09:39:00Z</dcterms:created>
  <dcterms:modified xsi:type="dcterms:W3CDTF">2024-11-22T08:30:53Z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160110FBCB194C48925DE46997751C36_13</vt:lpwstr>
  </property>
</Properties>
</file>